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evisão PDM Final\"/>
    </mc:Choice>
  </mc:AlternateContent>
  <xr:revisionPtr revIDLastSave="0" documentId="13_ncr:1_{07A37A77-3B00-4CFE-A79E-C027F5A49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1e2fIVQPlhVZkeM6VG6yXXlcsiA=="/>
    </ext>
  </extLst>
</workbook>
</file>

<file path=xl/calcChain.xml><?xml version="1.0" encoding="utf-8"?>
<calcChain xmlns="http://schemas.openxmlformats.org/spreadsheetml/2006/main">
  <c r="J1048434" i="1" l="1"/>
  <c r="D9" i="1"/>
  <c r="D8" i="1"/>
  <c r="D7" i="1"/>
  <c r="D6" i="1"/>
</calcChain>
</file>

<file path=xl/sharedStrings.xml><?xml version="1.0" encoding="utf-8"?>
<sst xmlns="http://schemas.openxmlformats.org/spreadsheetml/2006/main" count="124" uniqueCount="60">
  <si>
    <t>MALLET/PR</t>
  </si>
  <si>
    <t>ZONA</t>
  </si>
  <si>
    <t>SIGLA</t>
  </si>
  <si>
    <t>TESTADA</t>
  </si>
  <si>
    <t>ÁREA</t>
  </si>
  <si>
    <t>ALTURA MÁXIMA</t>
  </si>
  <si>
    <t>COEFICIENTE DE APROVEITAMENTO</t>
  </si>
  <si>
    <t>TAXA DE OCUPAÇÃO MÁXIMA
(%)</t>
  </si>
  <si>
    <t>PERMEABILIDADE MÍNIMA</t>
  </si>
  <si>
    <t>AFASTAMENTO MÍNIMO</t>
  </si>
  <si>
    <t>RECUO FRONTAL (m)</t>
  </si>
  <si>
    <t>RECUO LATERAL</t>
  </si>
  <si>
    <t>RECUO POSTERIOR</t>
  </si>
  <si>
    <t>NORMAL
(m)</t>
  </si>
  <si>
    <t>ESQUINA
(m)</t>
  </si>
  <si>
    <t>NORMAL
(m²)</t>
  </si>
  <si>
    <t>ESQUINA
(m²)</t>
  </si>
  <si>
    <t>BÁSICO
(pav)</t>
  </si>
  <si>
    <t>MÁXIMO
(pav)</t>
  </si>
  <si>
    <t>BÁSICO</t>
  </si>
  <si>
    <t>MÁXIMO</t>
  </si>
  <si>
    <t>SUBSOLO</t>
  </si>
  <si>
    <t>BASE</t>
  </si>
  <si>
    <t>TORRE</t>
  </si>
  <si>
    <t>NORMAL (m)</t>
  </si>
  <si>
    <t>ESQUINA (m)</t>
  </si>
  <si>
    <t>BASE
(m)</t>
  </si>
  <si>
    <t>TORRE
(m)</t>
  </si>
  <si>
    <t>Zona Residencial 1</t>
  </si>
  <si>
    <t>ZR1</t>
  </si>
  <si>
    <t>-</t>
  </si>
  <si>
    <t>Zona Residencial 2</t>
  </si>
  <si>
    <t>ZR2</t>
  </si>
  <si>
    <t>Zona Residencial 3</t>
  </si>
  <si>
    <t>ZR3</t>
  </si>
  <si>
    <t>5*</t>
  </si>
  <si>
    <t>2,5*</t>
  </si>
  <si>
    <t>Zona Especial de Comércio</t>
  </si>
  <si>
    <t>ZEC</t>
  </si>
  <si>
    <t>15*</t>
  </si>
  <si>
    <t>10.8</t>
  </si>
  <si>
    <t>Zona de Proteção de Bosques</t>
  </si>
  <si>
    <t>ZPBO</t>
  </si>
  <si>
    <t>Zona de Preservação Ambiental</t>
  </si>
  <si>
    <t>ZPA</t>
  </si>
  <si>
    <t>VAR</t>
  </si>
  <si>
    <t>Zona de Uso Restrito</t>
  </si>
  <si>
    <t>ZUR</t>
  </si>
  <si>
    <t>Zona Industrial de Serviços Leves</t>
  </si>
  <si>
    <t>ZISL</t>
  </si>
  <si>
    <t>**</t>
  </si>
  <si>
    <t>Zona Industrial de Serviços Pesados</t>
  </si>
  <si>
    <t>ZISP</t>
  </si>
  <si>
    <t>OBSERVAÇÕES GERAIS:</t>
  </si>
  <si>
    <t>OBSERVAÇÕES ESPECIAIS:</t>
  </si>
  <si>
    <r>
      <rPr>
        <b/>
        <sz val="8"/>
        <rFont val="Arial"/>
      </rPr>
      <t>Até 5 pav.</t>
    </r>
    <r>
      <rPr>
        <b/>
        <sz val="10"/>
        <rFont val="Arial"/>
      </rPr>
      <t xml:space="preserve">
1,5</t>
    </r>
  </si>
  <si>
    <r>
      <rPr>
        <b/>
        <sz val="8"/>
        <rFont val="Arial"/>
      </rPr>
      <t>A partir do 6 pav.</t>
    </r>
    <r>
      <rPr>
        <b/>
        <sz val="10"/>
        <rFont val="Arial"/>
      </rPr>
      <t xml:space="preserve">
h/8</t>
    </r>
  </si>
  <si>
    <t>QUADRO 2 - Parâmetros Urbanísticos</t>
  </si>
  <si>
    <r>
      <t xml:space="preserve">a) Em relação ao recuo de esquina, se reduzido em relação ao recuo frontal, aplica-se à testada maior;
b) Na zona ZR3, será dispensado o recuo frontal em ocupações não residenciais, até 50% da testada, apenas na base;
d) Na zona ZEC, será dispensado o recuo frontal em ocupações não residenciais, até 100% da testada, apenas na base;
e) Nas zonas ZR3 e ZEC, será permitida a ocupação na base de 100% e impermeabilização de 100%, </t>
    </r>
    <r>
      <rPr>
        <b/>
        <sz val="10"/>
        <rFont val="Arial"/>
      </rPr>
      <t>somente quando implantados dispositivos eficiêntes de condução das águas pluviais, a critério da Equipe Técnica Municipal e d</t>
    </r>
    <r>
      <rPr>
        <b/>
        <sz val="10"/>
        <rFont val="Arial"/>
        <family val="2"/>
      </rPr>
      <t>o Conselho Municipal da Cidade (CONCIDADE)</t>
    </r>
    <r>
      <rPr>
        <b/>
        <sz val="10"/>
        <rFont val="Arial"/>
      </rPr>
      <t xml:space="preserve">
</t>
    </r>
    <r>
      <rPr>
        <sz val="10"/>
        <rFont val="Arial"/>
      </rPr>
      <t xml:space="preserve">f) Recuo lateral e posterior não deve ser inferior a 1,5 metros
</t>
    </r>
    <r>
      <rPr>
        <sz val="10"/>
        <rFont val="Arial"/>
        <family val="2"/>
      </rPr>
      <t>g) Nas ZR1 e ZR2, o recuo de 5 metros poderá ser reduzido para 2,5 metros na testada maior em lotes oriundos de parcelamentos anteriores a esta lei.</t>
    </r>
    <r>
      <rPr>
        <b/>
        <sz val="10"/>
        <rFont val="Arial"/>
      </rPr>
      <t xml:space="preserve">
</t>
    </r>
    <r>
      <rPr>
        <sz val="10"/>
        <rFont val="Arial"/>
        <family val="2"/>
      </rPr>
      <t xml:space="preserve">h) VAR: As APPs possuem delimitação variável dependendo de sua tipologia, entre as quais APPs de cursos d’água, de lagos e lagoas naturais, de nascentes, de topos de morros, entre outros. </t>
    </r>
  </si>
  <si>
    <t>(*) A altura das torres das edificações na zona ZEC poderá ser aumentada, mediante aprovação da Equipe Técnica Municipal e do Conselho Municipal da Cidade (CONCIDADE). No caso de permissão para aumento de altura conforme tratado na observação espacial anterior, o afastamento da torre na ZEC será aumentado para h/6;
(**) Excetuam-se do limite de altura máxima: Campanários e/ou torres, reservatórios elevados, antenas de transmissão, elevadores e cilos de cereais, passarelas de correias transportadoras e outros equipamentos mecânicos necessários ao processo industrial, devendo em todos os casos o projeto ser submetido à apreciação da Equipe Técnica Municipal e do Conselho Municipal da Cidade (CONCIDADE);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</si>
</sst>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40"/>
      <color rgb="FF151C48"/>
      <name val="Arial"/>
    </font>
    <font>
      <sz val="11"/>
      <name val="Calibri"/>
    </font>
    <font>
      <b/>
      <sz val="14"/>
      <color rgb="FFFFFFFF"/>
      <name val="Arial"/>
    </font>
    <font>
      <b/>
      <sz val="10"/>
      <color theme="0"/>
      <name val="Arial"/>
    </font>
    <font>
      <sz val="11"/>
      <color theme="1"/>
      <name val="Calibri"/>
    </font>
    <font>
      <b/>
      <sz val="10"/>
      <name val="Arial"/>
    </font>
    <font>
      <b/>
      <sz val="8"/>
      <name val="Arial"/>
    </font>
    <font>
      <sz val="11"/>
      <name val="Calibri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151C48"/>
        <bgColor rgb="FF151C48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2" tint="-0.249977111117893"/>
        <bgColor rgb="FFCCCCCC"/>
      </patternFill>
    </fill>
    <fill>
      <patternFill patternType="solid">
        <fgColor theme="2" tint="-0.249977111117893"/>
        <bgColor rgb="FFFFFF00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2" tint="-0.14999847407452621"/>
        <bgColor rgb="FFFFFF00"/>
      </patternFill>
    </fill>
  </fills>
  <borders count="14"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/>
      <right/>
      <top style="medium">
        <color rgb="FF4472C4"/>
      </top>
      <bottom/>
      <diagonal/>
    </border>
    <border>
      <left style="medium">
        <color rgb="FF4472C4"/>
      </left>
      <right style="medium">
        <color rgb="FF4472C4"/>
      </right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textRotation="90"/>
    </xf>
    <xf numFmtId="0" fontId="5" fillId="0" borderId="0" xfId="0" applyFont="1"/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9" fontId="6" fillId="4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quotePrefix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 wrapText="1"/>
    </xf>
    <xf numFmtId="0" fontId="6" fillId="4" borderId="13" xfId="0" quotePrefix="1" applyFont="1" applyFill="1" applyBorder="1" applyAlignment="1">
      <alignment horizontal="center" vertical="center"/>
    </xf>
    <xf numFmtId="0" fontId="8" fillId="0" borderId="0" xfId="0" applyFont="1"/>
    <xf numFmtId="0" fontId="6" fillId="5" borderId="13" xfId="0" applyFont="1" applyFill="1" applyBorder="1" applyAlignment="1">
      <alignment horizontal="center" vertical="center"/>
    </xf>
    <xf numFmtId="9" fontId="6" fillId="6" borderId="13" xfId="0" applyNumberFormat="1" applyFont="1" applyFill="1" applyBorder="1" applyAlignment="1">
      <alignment horizontal="center" vertical="center"/>
    </xf>
    <xf numFmtId="9" fontId="6" fillId="5" borderId="13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5" borderId="13" xfId="0" quotePrefix="1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9" fontId="6" fillId="8" borderId="13" xfId="0" applyNumberFormat="1" applyFont="1" applyFill="1" applyBorder="1" applyAlignment="1">
      <alignment horizontal="center" vertical="center"/>
    </xf>
    <xf numFmtId="9" fontId="6" fillId="7" borderId="13" xfId="0" applyNumberFormat="1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9" fontId="6" fillId="10" borderId="13" xfId="0" applyNumberFormat="1" applyFont="1" applyFill="1" applyBorder="1" applyAlignment="1">
      <alignment horizontal="center" vertical="center"/>
    </xf>
    <xf numFmtId="9" fontId="6" fillId="9" borderId="13" xfId="0" applyNumberFormat="1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9" borderId="13" xfId="0" quotePrefix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8" fillId="0" borderId="0" xfId="0" applyFont="1"/>
    <xf numFmtId="0" fontId="11" fillId="6" borderId="13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2" xfId="0" applyFont="1" applyBorder="1"/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0</xdr:row>
      <xdr:rowOff>28575</xdr:rowOff>
    </xdr:from>
    <xdr:ext cx="819150" cy="87630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409575</xdr:colOff>
      <xdr:row>0</xdr:row>
      <xdr:rowOff>76200</xdr:rowOff>
    </xdr:from>
    <xdr:ext cx="752475" cy="7810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400050</xdr:colOff>
      <xdr:row>0</xdr:row>
      <xdr:rowOff>38100</xdr:rowOff>
    </xdr:from>
    <xdr:ext cx="1019175" cy="857250"/>
    <xdr:pic>
      <xdr:nvPicPr>
        <xdr:cNvPr id="4" name="image3.png" title="Image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8434"/>
  <sheetViews>
    <sheetView tabSelected="1" zoomScale="85" zoomScaleNormal="85" workbookViewId="0">
      <selection activeCell="J7" sqref="J7"/>
    </sheetView>
  </sheetViews>
  <sheetFormatPr defaultColWidth="14.42578125" defaultRowHeight="15" customHeight="1"/>
  <cols>
    <col min="1" max="1" width="35.5703125" customWidth="1"/>
    <col min="2" max="2" width="6.5703125" customWidth="1"/>
    <col min="3" max="5" width="5" customWidth="1"/>
    <col min="6" max="6" width="6.140625" customWidth="1"/>
    <col min="7" max="8" width="5" customWidth="1"/>
    <col min="9" max="10" width="10.5703125" customWidth="1"/>
    <col min="11" max="13" width="6.5703125" customWidth="1"/>
    <col min="14" max="14" width="7.7109375" customWidth="1"/>
    <col min="15" max="15" width="7.5703125" customWidth="1"/>
    <col min="16" max="16" width="8.85546875" customWidth="1"/>
    <col min="17" max="17" width="7.42578125" customWidth="1"/>
    <col min="18" max="18" width="12.42578125" customWidth="1"/>
    <col min="19" max="19" width="7.42578125" customWidth="1"/>
    <col min="20" max="20" width="12.42578125" customWidth="1"/>
    <col min="21" max="26" width="8.7109375" customWidth="1"/>
  </cols>
  <sheetData>
    <row r="1" spans="1:26" ht="75" customHeight="1">
      <c r="A1" s="45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8"/>
    </row>
    <row r="2" spans="1:26" ht="22.5" customHeight="1">
      <c r="A2" s="46" t="s">
        <v>57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8"/>
    </row>
    <row r="3" spans="1:26" ht="49.5" customHeight="1">
      <c r="A3" s="47" t="s">
        <v>1</v>
      </c>
      <c r="B3" s="50" t="s">
        <v>2</v>
      </c>
      <c r="C3" s="51" t="s">
        <v>3</v>
      </c>
      <c r="D3" s="52"/>
      <c r="E3" s="51" t="s">
        <v>4</v>
      </c>
      <c r="F3" s="52"/>
      <c r="G3" s="51" t="s">
        <v>5</v>
      </c>
      <c r="H3" s="52"/>
      <c r="I3" s="51" t="s">
        <v>6</v>
      </c>
      <c r="J3" s="52"/>
      <c r="K3" s="51" t="s">
        <v>7</v>
      </c>
      <c r="L3" s="55"/>
      <c r="M3" s="52"/>
      <c r="N3" s="50" t="s">
        <v>8</v>
      </c>
      <c r="O3" s="37" t="s">
        <v>9</v>
      </c>
      <c r="P3" s="39"/>
      <c r="Q3" s="39"/>
      <c r="R3" s="39"/>
      <c r="S3" s="39"/>
      <c r="T3" s="38"/>
    </row>
    <row r="4" spans="1:26" ht="49.5" customHeight="1">
      <c r="A4" s="48"/>
      <c r="B4" s="48"/>
      <c r="C4" s="53"/>
      <c r="D4" s="54"/>
      <c r="E4" s="53"/>
      <c r="F4" s="54"/>
      <c r="G4" s="53"/>
      <c r="H4" s="54"/>
      <c r="I4" s="53"/>
      <c r="J4" s="54"/>
      <c r="K4" s="53"/>
      <c r="L4" s="56"/>
      <c r="M4" s="54"/>
      <c r="N4" s="48"/>
      <c r="O4" s="37" t="s">
        <v>10</v>
      </c>
      <c r="P4" s="38"/>
      <c r="Q4" s="37" t="s">
        <v>11</v>
      </c>
      <c r="R4" s="38"/>
      <c r="S4" s="37" t="s">
        <v>12</v>
      </c>
      <c r="T4" s="38"/>
    </row>
    <row r="5" spans="1:26" ht="57.75" customHeight="1">
      <c r="A5" s="49"/>
      <c r="B5" s="49"/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2" t="s">
        <v>21</v>
      </c>
      <c r="L5" s="2" t="s">
        <v>22</v>
      </c>
      <c r="M5" s="2" t="s">
        <v>23</v>
      </c>
      <c r="N5" s="49"/>
      <c r="O5" s="1" t="s">
        <v>24</v>
      </c>
      <c r="P5" s="1" t="s">
        <v>25</v>
      </c>
      <c r="Q5" s="1" t="s">
        <v>26</v>
      </c>
      <c r="R5" s="1" t="s">
        <v>27</v>
      </c>
      <c r="S5" s="1" t="s">
        <v>26</v>
      </c>
      <c r="T5" s="1" t="s">
        <v>27</v>
      </c>
    </row>
    <row r="6" spans="1:26" ht="19.5" customHeight="1">
      <c r="A6" s="4" t="s">
        <v>28</v>
      </c>
      <c r="B6" s="5" t="s">
        <v>29</v>
      </c>
      <c r="C6" s="5">
        <v>12</v>
      </c>
      <c r="D6" s="5">
        <f t="shared" ref="D6:D9" si="0">C6+2.5</f>
        <v>14.5</v>
      </c>
      <c r="E6" s="5">
        <v>300</v>
      </c>
      <c r="F6" s="5">
        <v>360</v>
      </c>
      <c r="G6" s="5">
        <v>2</v>
      </c>
      <c r="H6" s="32" t="s">
        <v>30</v>
      </c>
      <c r="I6" s="5">
        <v>1.2</v>
      </c>
      <c r="J6" s="33" t="s">
        <v>30</v>
      </c>
      <c r="K6" s="22">
        <v>0.6</v>
      </c>
      <c r="L6" s="23">
        <v>0.6</v>
      </c>
      <c r="M6" s="22" t="s">
        <v>30</v>
      </c>
      <c r="N6" s="22">
        <v>0.3</v>
      </c>
      <c r="O6" s="21">
        <v>5</v>
      </c>
      <c r="P6" s="24">
        <v>2.5</v>
      </c>
      <c r="Q6" s="21">
        <v>1.5</v>
      </c>
      <c r="R6" s="21" t="s">
        <v>30</v>
      </c>
      <c r="S6" s="5">
        <v>1.5</v>
      </c>
      <c r="T6" s="5" t="s">
        <v>30</v>
      </c>
      <c r="U6" s="3"/>
      <c r="V6" s="3"/>
      <c r="W6" s="3"/>
      <c r="X6" s="3"/>
      <c r="Y6" s="3"/>
      <c r="Z6" s="3"/>
    </row>
    <row r="7" spans="1:26" ht="19.5" customHeight="1">
      <c r="A7" s="6" t="s">
        <v>31</v>
      </c>
      <c r="B7" s="7" t="s">
        <v>32</v>
      </c>
      <c r="C7" s="7">
        <v>10</v>
      </c>
      <c r="D7" s="7">
        <f t="shared" si="0"/>
        <v>12.5</v>
      </c>
      <c r="E7" s="7">
        <v>250</v>
      </c>
      <c r="F7" s="7">
        <v>310</v>
      </c>
      <c r="G7" s="7">
        <v>2</v>
      </c>
      <c r="H7" s="7">
        <v>4</v>
      </c>
      <c r="I7" s="7">
        <v>1.2</v>
      </c>
      <c r="J7" s="36">
        <v>2.5</v>
      </c>
      <c r="K7" s="26">
        <v>0.6</v>
      </c>
      <c r="L7" s="27">
        <v>0.6</v>
      </c>
      <c r="M7" s="26" t="s">
        <v>30</v>
      </c>
      <c r="N7" s="26">
        <v>0.3</v>
      </c>
      <c r="O7" s="28">
        <v>5</v>
      </c>
      <c r="P7" s="28">
        <v>2.5</v>
      </c>
      <c r="Q7" s="25">
        <v>1.5</v>
      </c>
      <c r="R7" s="25" t="s">
        <v>30</v>
      </c>
      <c r="S7" s="7">
        <v>1.5</v>
      </c>
      <c r="T7" s="7" t="s">
        <v>30</v>
      </c>
      <c r="U7" s="3"/>
      <c r="V7" s="3"/>
      <c r="W7" s="3"/>
      <c r="X7" s="3"/>
      <c r="Y7" s="3"/>
      <c r="Z7" s="3"/>
    </row>
    <row r="8" spans="1:26" ht="36.75" customHeight="1">
      <c r="A8" s="4" t="s">
        <v>33</v>
      </c>
      <c r="B8" s="5" t="s">
        <v>34</v>
      </c>
      <c r="C8" s="5">
        <v>9</v>
      </c>
      <c r="D8" s="5">
        <f t="shared" si="0"/>
        <v>11.5</v>
      </c>
      <c r="E8" s="5">
        <v>225</v>
      </c>
      <c r="F8" s="5">
        <v>285</v>
      </c>
      <c r="G8" s="5">
        <v>2</v>
      </c>
      <c r="H8" s="5">
        <v>8</v>
      </c>
      <c r="I8" s="5">
        <v>2</v>
      </c>
      <c r="J8" s="5">
        <v>5.9</v>
      </c>
      <c r="K8" s="16">
        <v>0.8</v>
      </c>
      <c r="L8" s="15">
        <v>0.8</v>
      </c>
      <c r="M8" s="16">
        <v>0.7</v>
      </c>
      <c r="N8" s="15">
        <v>0.1</v>
      </c>
      <c r="O8" s="14" t="s">
        <v>35</v>
      </c>
      <c r="P8" s="35" t="s">
        <v>36</v>
      </c>
      <c r="Q8" s="18" t="s">
        <v>55</v>
      </c>
      <c r="R8" s="19" t="s">
        <v>56</v>
      </c>
      <c r="S8" s="18" t="s">
        <v>55</v>
      </c>
      <c r="T8" s="19" t="s">
        <v>56</v>
      </c>
      <c r="U8" s="3"/>
      <c r="V8" s="3"/>
      <c r="W8" s="3"/>
      <c r="X8" s="3"/>
      <c r="Y8" s="3"/>
      <c r="Z8" s="3"/>
    </row>
    <row r="9" spans="1:26" ht="38.25" customHeight="1">
      <c r="A9" s="6" t="s">
        <v>37</v>
      </c>
      <c r="B9" s="7" t="s">
        <v>38</v>
      </c>
      <c r="C9" s="7">
        <v>8</v>
      </c>
      <c r="D9" s="7">
        <f t="shared" si="0"/>
        <v>10.5</v>
      </c>
      <c r="E9" s="7">
        <v>200</v>
      </c>
      <c r="F9" s="7">
        <v>260.25</v>
      </c>
      <c r="G9" s="7">
        <v>2</v>
      </c>
      <c r="H9" s="7" t="s">
        <v>39</v>
      </c>
      <c r="I9" s="7">
        <v>2</v>
      </c>
      <c r="J9" s="7" t="s">
        <v>40</v>
      </c>
      <c r="K9" s="27">
        <v>0.8</v>
      </c>
      <c r="L9" s="26">
        <v>0.8</v>
      </c>
      <c r="M9" s="26">
        <v>0.7</v>
      </c>
      <c r="N9" s="27">
        <v>0.1</v>
      </c>
      <c r="O9" s="25" t="s">
        <v>35</v>
      </c>
      <c r="P9" s="28" t="s">
        <v>36</v>
      </c>
      <c r="Q9" s="29" t="s">
        <v>55</v>
      </c>
      <c r="R9" s="29" t="s">
        <v>56</v>
      </c>
      <c r="S9" s="29" t="s">
        <v>55</v>
      </c>
      <c r="T9" s="30" t="s">
        <v>56</v>
      </c>
      <c r="U9" s="3"/>
      <c r="V9" s="3"/>
      <c r="W9" s="3"/>
      <c r="X9" s="3"/>
      <c r="Y9" s="3"/>
      <c r="Z9" s="3"/>
    </row>
    <row r="10" spans="1:26" ht="19.5" customHeight="1">
      <c r="A10" s="9" t="s">
        <v>41</v>
      </c>
      <c r="B10" s="5" t="s">
        <v>42</v>
      </c>
      <c r="C10" s="5">
        <v>40</v>
      </c>
      <c r="D10" s="5">
        <v>42.5</v>
      </c>
      <c r="E10" s="5">
        <v>2000</v>
      </c>
      <c r="F10" s="5">
        <v>2500</v>
      </c>
      <c r="G10" s="5">
        <v>2</v>
      </c>
      <c r="H10" s="10" t="s">
        <v>30</v>
      </c>
      <c r="I10" s="5">
        <v>0.2</v>
      </c>
      <c r="J10" s="10" t="s">
        <v>30</v>
      </c>
      <c r="K10" s="16">
        <v>0.1</v>
      </c>
      <c r="L10" s="16">
        <v>0.1</v>
      </c>
      <c r="M10" s="16" t="s">
        <v>30</v>
      </c>
      <c r="N10" s="16">
        <v>0.8</v>
      </c>
      <c r="O10" s="14">
        <v>5</v>
      </c>
      <c r="P10" s="17">
        <v>5</v>
      </c>
      <c r="Q10" s="14">
        <v>1.5</v>
      </c>
      <c r="R10" s="20" t="s">
        <v>30</v>
      </c>
      <c r="S10" s="14">
        <v>1.5</v>
      </c>
      <c r="T10" s="14" t="s">
        <v>30</v>
      </c>
      <c r="U10" s="3"/>
      <c r="V10" s="3"/>
      <c r="W10" s="3"/>
      <c r="X10" s="3"/>
      <c r="Y10" s="3"/>
      <c r="Z10" s="3"/>
    </row>
    <row r="11" spans="1:26" ht="19.5" customHeight="1">
      <c r="A11" s="11" t="s">
        <v>43</v>
      </c>
      <c r="B11" s="7" t="s">
        <v>44</v>
      </c>
      <c r="C11" s="7" t="s">
        <v>45</v>
      </c>
      <c r="D11" s="7" t="s">
        <v>45</v>
      </c>
      <c r="E11" s="7" t="s">
        <v>45</v>
      </c>
      <c r="F11" s="7" t="s">
        <v>45</v>
      </c>
      <c r="G11" s="12" t="s">
        <v>30</v>
      </c>
      <c r="H11" s="7" t="s">
        <v>45</v>
      </c>
      <c r="I11" s="12" t="s">
        <v>30</v>
      </c>
      <c r="J11" s="12" t="s">
        <v>30</v>
      </c>
      <c r="K11" s="8" t="s">
        <v>30</v>
      </c>
      <c r="L11" s="8" t="s">
        <v>30</v>
      </c>
      <c r="M11" s="27" t="s">
        <v>30</v>
      </c>
      <c r="N11" s="26" t="s">
        <v>30</v>
      </c>
      <c r="O11" s="25" t="s">
        <v>45</v>
      </c>
      <c r="P11" s="7" t="s">
        <v>45</v>
      </c>
      <c r="Q11" s="7" t="s">
        <v>45</v>
      </c>
      <c r="R11" s="12" t="s">
        <v>30</v>
      </c>
      <c r="S11" s="7" t="s">
        <v>45</v>
      </c>
      <c r="T11" s="12" t="s">
        <v>30</v>
      </c>
      <c r="U11" s="3"/>
      <c r="V11" s="3"/>
      <c r="W11" s="3"/>
      <c r="X11" s="3"/>
      <c r="Y11" s="3"/>
      <c r="Z11" s="3"/>
    </row>
    <row r="12" spans="1:26" ht="19.5" customHeight="1">
      <c r="A12" s="9" t="s">
        <v>46</v>
      </c>
      <c r="B12" s="5" t="s">
        <v>47</v>
      </c>
      <c r="C12" s="10" t="s">
        <v>30</v>
      </c>
      <c r="D12" s="10" t="s">
        <v>30</v>
      </c>
      <c r="E12" s="10" t="s">
        <v>30</v>
      </c>
      <c r="F12" s="10" t="s">
        <v>30</v>
      </c>
      <c r="G12" s="10" t="s">
        <v>30</v>
      </c>
      <c r="H12" s="10" t="s">
        <v>30</v>
      </c>
      <c r="I12" s="10" t="s">
        <v>30</v>
      </c>
      <c r="J12" s="10" t="s">
        <v>30</v>
      </c>
      <c r="K12" s="10" t="s">
        <v>30</v>
      </c>
      <c r="L12" s="10" t="s">
        <v>30</v>
      </c>
      <c r="M12" s="10" t="s">
        <v>30</v>
      </c>
      <c r="N12" s="10" t="s">
        <v>30</v>
      </c>
      <c r="O12" s="10" t="s">
        <v>30</v>
      </c>
      <c r="P12" s="10" t="s">
        <v>30</v>
      </c>
      <c r="Q12" s="10" t="s">
        <v>30</v>
      </c>
      <c r="R12" s="10" t="s">
        <v>30</v>
      </c>
      <c r="S12" s="10" t="s">
        <v>30</v>
      </c>
      <c r="T12" s="10" t="s">
        <v>30</v>
      </c>
      <c r="U12" s="3"/>
      <c r="V12" s="3"/>
      <c r="W12" s="3"/>
      <c r="X12" s="3"/>
      <c r="Y12" s="3"/>
      <c r="Z12" s="3"/>
    </row>
    <row r="13" spans="1:26" ht="19.5" customHeight="1">
      <c r="A13" s="11" t="s">
        <v>48</v>
      </c>
      <c r="B13" s="7" t="s">
        <v>49</v>
      </c>
      <c r="C13" s="7">
        <v>20</v>
      </c>
      <c r="D13" s="7">
        <v>22.5</v>
      </c>
      <c r="E13" s="7">
        <v>800</v>
      </c>
      <c r="F13" s="7">
        <v>895</v>
      </c>
      <c r="G13" s="7">
        <v>2</v>
      </c>
      <c r="H13" s="7" t="s">
        <v>50</v>
      </c>
      <c r="I13" s="7">
        <v>1.4</v>
      </c>
      <c r="J13" s="31" t="s">
        <v>30</v>
      </c>
      <c r="K13" s="26">
        <v>0.6</v>
      </c>
      <c r="L13" s="26">
        <v>0.6</v>
      </c>
      <c r="M13" s="26">
        <v>0.6</v>
      </c>
      <c r="N13" s="26">
        <v>0.25</v>
      </c>
      <c r="O13" s="25">
        <v>5</v>
      </c>
      <c r="P13" s="28">
        <v>2.5</v>
      </c>
      <c r="Q13" s="28">
        <v>3</v>
      </c>
      <c r="R13" s="31" t="s">
        <v>30</v>
      </c>
      <c r="S13" s="28">
        <v>3</v>
      </c>
      <c r="T13" s="25" t="s">
        <v>30</v>
      </c>
      <c r="U13" s="3"/>
      <c r="V13" s="3"/>
      <c r="W13" s="3"/>
      <c r="X13" s="3"/>
      <c r="Y13" s="3"/>
      <c r="Z13" s="3"/>
    </row>
    <row r="14" spans="1:26" ht="19.5" customHeight="1">
      <c r="A14" s="9" t="s">
        <v>51</v>
      </c>
      <c r="B14" s="5" t="s">
        <v>52</v>
      </c>
      <c r="C14" s="5">
        <v>20</v>
      </c>
      <c r="D14" s="5">
        <v>22.5</v>
      </c>
      <c r="E14" s="5">
        <v>3000</v>
      </c>
      <c r="F14" s="5">
        <v>3500</v>
      </c>
      <c r="G14" s="5">
        <v>2</v>
      </c>
      <c r="H14" s="5" t="s">
        <v>50</v>
      </c>
      <c r="I14" s="5">
        <v>1.4</v>
      </c>
      <c r="J14" s="20" t="s">
        <v>30</v>
      </c>
      <c r="K14" s="15">
        <v>0.5</v>
      </c>
      <c r="L14" s="15">
        <v>0.5</v>
      </c>
      <c r="M14" s="15">
        <v>0.5</v>
      </c>
      <c r="N14" s="15">
        <v>0.25</v>
      </c>
      <c r="O14" s="14">
        <v>10</v>
      </c>
      <c r="P14" s="14">
        <v>5</v>
      </c>
      <c r="Q14" s="17">
        <v>3</v>
      </c>
      <c r="R14" s="20" t="s">
        <v>30</v>
      </c>
      <c r="S14" s="17">
        <v>3</v>
      </c>
      <c r="T14" s="14" t="s">
        <v>30</v>
      </c>
      <c r="U14" s="3"/>
      <c r="V14" s="3"/>
      <c r="W14" s="3"/>
      <c r="X14" s="3"/>
      <c r="Y14" s="3"/>
      <c r="Z14" s="3"/>
    </row>
    <row r="15" spans="1:26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3"/>
      <c r="V15" s="3"/>
      <c r="W15" s="3"/>
      <c r="X15" s="3"/>
      <c r="Y15" s="3"/>
      <c r="Z15" s="3"/>
    </row>
    <row r="16" spans="1:26" ht="19.5" customHeight="1">
      <c r="A16" s="40" t="s">
        <v>53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8"/>
      <c r="U16" s="3"/>
      <c r="V16" s="3"/>
      <c r="W16" s="3"/>
      <c r="X16" s="3"/>
      <c r="Y16" s="3"/>
      <c r="Z16" s="3"/>
    </row>
    <row r="17" spans="1:26" ht="110.25" customHeight="1">
      <c r="A17" s="41" t="s">
        <v>58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8"/>
      <c r="U17" s="3"/>
      <c r="V17" s="3"/>
      <c r="W17" s="3"/>
      <c r="X17" s="3"/>
      <c r="Y17" s="3"/>
      <c r="Z17" s="3"/>
    </row>
    <row r="18" spans="1:26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3"/>
      <c r="V18" s="3"/>
      <c r="W18" s="3"/>
      <c r="X18" s="3"/>
      <c r="Y18" s="3"/>
      <c r="Z18" s="3"/>
    </row>
    <row r="19" spans="1:26">
      <c r="A19" s="40" t="s">
        <v>54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8"/>
    </row>
    <row r="20" spans="1:26" ht="69.75" customHeight="1">
      <c r="A20" s="44" t="s">
        <v>59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8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6" ht="15.75" customHeight="1">
      <c r="T22" s="34"/>
    </row>
    <row r="23" spans="1:26" ht="15.75" customHeight="1">
      <c r="T23" s="34"/>
    </row>
    <row r="24" spans="1:26" ht="15.75" customHeight="1">
      <c r="T24" s="34"/>
    </row>
    <row r="25" spans="1:26" ht="15.75" customHeight="1">
      <c r="T25" s="34"/>
    </row>
    <row r="26" spans="1:26" ht="15.75" customHeight="1">
      <c r="T26" s="34"/>
    </row>
    <row r="27" spans="1:26" ht="15.75" customHeight="1">
      <c r="T27" s="34"/>
    </row>
    <row r="28" spans="1:26" ht="15.75" customHeight="1">
      <c r="T28" s="34"/>
    </row>
    <row r="29" spans="1:26" ht="15.75" customHeight="1">
      <c r="T29" s="34"/>
    </row>
    <row r="30" spans="1:26" ht="15.75" customHeight="1">
      <c r="T30" s="34"/>
    </row>
    <row r="31" spans="1:26" ht="15.75" customHeight="1">
      <c r="T31" s="34"/>
    </row>
    <row r="32" spans="1:26" ht="15.75" customHeight="1">
      <c r="T32" s="34"/>
    </row>
    <row r="33" spans="20:20" ht="15.75" customHeight="1">
      <c r="T33" s="34"/>
    </row>
    <row r="34" spans="20:20" ht="15.75" customHeight="1">
      <c r="T34" s="34"/>
    </row>
    <row r="35" spans="20:20" ht="15.75" customHeight="1">
      <c r="T35" s="34"/>
    </row>
    <row r="36" spans="20:20" ht="15.75" customHeight="1">
      <c r="T36" s="34"/>
    </row>
    <row r="37" spans="20:20" ht="15.75" customHeight="1">
      <c r="T37" s="34"/>
    </row>
    <row r="38" spans="20:20" ht="15.75" customHeight="1">
      <c r="T38" s="34"/>
    </row>
    <row r="39" spans="20:20" ht="15.75" customHeight="1">
      <c r="T39" s="34"/>
    </row>
    <row r="40" spans="20:20" ht="15.75" customHeight="1">
      <c r="T40" s="34"/>
    </row>
    <row r="41" spans="20:20" ht="15.75" customHeight="1">
      <c r="T41" s="34"/>
    </row>
    <row r="42" spans="20:20" ht="15.75" customHeight="1"/>
    <row r="43" spans="20:20" ht="15.75" customHeight="1"/>
    <row r="44" spans="20:20" ht="15.75" customHeight="1"/>
    <row r="45" spans="20:20" ht="15.75" customHeight="1"/>
    <row r="46" spans="20:20" ht="15.75" customHeight="1"/>
    <row r="47" spans="20:20" ht="15.75" customHeight="1"/>
    <row r="48" spans="20:2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48434" spans="10:10" ht="15" customHeight="1">
      <c r="J1048434">
        <f>1500/350</f>
        <v>4.2857142857142856</v>
      </c>
    </row>
  </sheetData>
  <mergeCells count="20">
    <mergeCell ref="A19:T19"/>
    <mergeCell ref="A20:T20"/>
    <mergeCell ref="A1:T1"/>
    <mergeCell ref="A2:T2"/>
    <mergeCell ref="A3:A5"/>
    <mergeCell ref="B3:B5"/>
    <mergeCell ref="C3:D4"/>
    <mergeCell ref="E3:F4"/>
    <mergeCell ref="G3:H4"/>
    <mergeCell ref="I3:J4"/>
    <mergeCell ref="K3:M4"/>
    <mergeCell ref="Q4:R4"/>
    <mergeCell ref="S4:T4"/>
    <mergeCell ref="A15:T15"/>
    <mergeCell ref="N3:N5"/>
    <mergeCell ref="O4:P4"/>
    <mergeCell ref="O3:T3"/>
    <mergeCell ref="A16:T16"/>
    <mergeCell ref="A17:T17"/>
    <mergeCell ref="A18:T18"/>
  </mergeCells>
  <printOptions horizontalCentered="1" verticalCentered="1"/>
  <pageMargins left="0.25" right="0.25" top="0.75" bottom="0.75" header="0.3" footer="0.3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8587214432B48AEB6A306A4688D43" ma:contentTypeVersion="16" ma:contentTypeDescription="Create a new document." ma:contentTypeScope="" ma:versionID="80a369d407839862e7e9f280713463a4">
  <xsd:schema xmlns:xsd="http://www.w3.org/2001/XMLSchema" xmlns:xs="http://www.w3.org/2001/XMLSchema" xmlns:p="http://schemas.microsoft.com/office/2006/metadata/properties" xmlns:ns2="b1a9d5c8-8fd4-49e2-a8cd-3a96e748aa73" xmlns:ns3="2f9dd755-9483-4e3b-927d-8e57a975dd98" targetNamespace="http://schemas.microsoft.com/office/2006/metadata/properties" ma:root="true" ma:fieldsID="f02ca30350a986ca8a81a2e56478f2dd" ns2:_="" ns3:_="">
    <xsd:import namespace="b1a9d5c8-8fd4-49e2-a8cd-3a96e748aa73"/>
    <xsd:import namespace="2f9dd755-9483-4e3b-927d-8e57a975d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9d5c8-8fd4-49e2-a8cd-3a96e748a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b0d27c4-06a3-4a12-9c9b-112eb02f7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dd755-9483-4e3b-927d-8e57a975dd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f4bb74-33da-4ead-a21b-c18528e31683}" ma:internalName="TaxCatchAll" ma:showField="CatchAllData" ma:web="2f9dd755-9483-4e3b-927d-8e57a975d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63301-5A05-48A0-B89E-754E16D1A9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4178D5-25B8-47AF-BDB4-CCF73FA43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a9d5c8-8fd4-49e2-a8cd-3a96e748aa73"/>
    <ds:schemaRef ds:uri="2f9dd755-9483-4e3b-927d-8e57a975d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Eron Aiolfi</dc:creator>
  <cp:lastModifiedBy>Usuario</cp:lastModifiedBy>
  <cp:lastPrinted>2024-10-01T20:09:12Z</cp:lastPrinted>
  <dcterms:created xsi:type="dcterms:W3CDTF">2021-07-08T16:40:00Z</dcterms:created>
  <dcterms:modified xsi:type="dcterms:W3CDTF">2024-10-02T19:00:20Z</dcterms:modified>
</cp:coreProperties>
</file>